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문서함\NIPA 그램\문서함\23. AI반도체팀\52. AI반도체 응용실증(24년)\310. 24년 AI반도체 응용실증(신규과제)\312. 24년 AI응용실증지원 공모계획(작성중)\붙임자료\"/>
    </mc:Choice>
  </mc:AlternateContent>
  <xr:revisionPtr revIDLastSave="0" documentId="13_ncr:1_{37D80129-A962-40A1-85B9-850D329B4D08}" xr6:coauthVersionLast="47" xr6:coauthVersionMax="47" xr10:uidLastSave="{00000000-0000-0000-0000-000000000000}"/>
  <bookViews>
    <workbookView xWindow="-120" yWindow="-120" windowWidth="29040" windowHeight="15840" tabRatio="329" xr2:uid="{00000000-000D-0000-FFFF-FFFF00000000}"/>
  </bookViews>
  <sheets>
    <sheet name="사업비 등 자기점검표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2" l="1"/>
  <c r="N10" i="2" s="1"/>
  <c r="O10" i="2" s="1"/>
  <c r="K9" i="2"/>
  <c r="L9" i="2" s="1"/>
  <c r="M9" i="2" s="1"/>
  <c r="Y10" i="2"/>
  <c r="Y9" i="2"/>
  <c r="Y8" i="2"/>
  <c r="Y7" i="2"/>
  <c r="P11" i="2" s="1"/>
  <c r="X11" i="2"/>
  <c r="W11" i="2"/>
  <c r="V11" i="2"/>
  <c r="U11" i="2"/>
  <c r="T11" i="2"/>
  <c r="S11" i="2"/>
  <c r="R11" i="2"/>
  <c r="Q11" i="2"/>
  <c r="K8" i="2"/>
  <c r="L8" i="2" s="1"/>
  <c r="M8" i="2" s="1"/>
  <c r="K7" i="2"/>
  <c r="J11" i="2"/>
  <c r="I11" i="2"/>
  <c r="H11" i="2"/>
  <c r="L10" i="2" l="1"/>
  <c r="M10" i="2" s="1"/>
  <c r="N9" i="2"/>
  <c r="O9" i="2" s="1"/>
  <c r="Y11" i="2"/>
  <c r="O8" i="2"/>
  <c r="N8" i="2"/>
  <c r="K11" i="2"/>
  <c r="N7" i="2"/>
  <c r="L7" i="2"/>
  <c r="M7" i="2" s="1"/>
  <c r="O7" i="2" l="1"/>
  <c r="L11" i="2"/>
  <c r="M11" i="2" s="1"/>
  <c r="N11" i="2"/>
  <c r="O1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DK.Jeong</author>
  </authors>
  <commentList>
    <comment ref="B5" authorId="0" shapeId="0" xr:uid="{6100A53C-D8ED-4C96-B217-003BFE48DF98}">
      <text>
        <r>
          <rPr>
            <sz val="9"/>
            <color indexed="81"/>
            <rFont val="돋움"/>
            <family val="3"/>
            <charset val="129"/>
          </rPr>
          <t>공모안내서의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지원분야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참조
</t>
        </r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지원분야를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함</t>
        </r>
      </text>
    </comment>
    <comment ref="D5" authorId="0" shapeId="0" xr:uid="{FD9304D8-337C-4FCA-8FF3-739F01E39E64}">
      <text>
        <r>
          <rPr>
            <b/>
            <sz val="9"/>
            <color indexed="81"/>
            <rFont val="돋움"/>
            <family val="3"/>
            <charset val="129"/>
          </rPr>
          <t>공모안내서</t>
        </r>
        <r>
          <rPr>
            <b/>
            <sz val="9"/>
            <color indexed="81"/>
            <rFont val="Tahoma"/>
            <family val="2"/>
          </rPr>
          <t>-1.</t>
        </r>
        <r>
          <rPr>
            <b/>
            <sz val="9"/>
            <color indexed="81"/>
            <rFont val="돋움"/>
            <family val="3"/>
            <charset val="129"/>
          </rPr>
          <t>지원내용</t>
        </r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지원대상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참조
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서버용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엣지용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혼합형으로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구분됨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5" authorId="0" shapeId="0" xr:uid="{8C125F21-7BFD-43F7-A138-D14831E90281}">
      <text>
        <r>
          <rPr>
            <b/>
            <sz val="9"/>
            <color indexed="81"/>
            <rFont val="Tahoma"/>
            <family val="2"/>
          </rPr>
          <t xml:space="preserve">
(</t>
        </r>
        <r>
          <rPr>
            <b/>
            <sz val="9"/>
            <color indexed="81"/>
            <rFont val="돋움"/>
            <family val="3"/>
            <charset val="129"/>
          </rPr>
          <t>주관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참여기관만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F5" authorId="0" shapeId="0" xr:uid="{F8F56018-CDB5-4E0C-999C-5BFDE736BF27}">
      <text>
        <r>
          <rPr>
            <b/>
            <sz val="9"/>
            <color indexed="81"/>
            <rFont val="돋움"/>
            <family val="3"/>
            <charset val="129"/>
          </rPr>
          <t>주관</t>
        </r>
        <r>
          <rPr>
            <b/>
            <sz val="9"/>
            <color indexed="81"/>
            <rFont val="Tahoma"/>
            <family val="2"/>
          </rPr>
          <t>&gt;&gt;</t>
        </r>
        <r>
          <rPr>
            <b/>
            <sz val="9"/>
            <color indexed="81"/>
            <rFont val="돋움"/>
            <family val="3"/>
            <charset val="129"/>
          </rPr>
          <t>참여기관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순으로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
* </t>
        </r>
        <r>
          <rPr>
            <b/>
            <sz val="9"/>
            <color indexed="81"/>
            <rFont val="돋움"/>
            <family val="3"/>
            <charset val="129"/>
          </rPr>
          <t>주관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참여외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기관은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예</t>
        </r>
        <r>
          <rPr>
            <b/>
            <sz val="9"/>
            <color indexed="81"/>
            <rFont val="Tahoma"/>
            <family val="2"/>
          </rPr>
          <t xml:space="preserve">: </t>
        </r>
        <r>
          <rPr>
            <b/>
            <sz val="9"/>
            <color indexed="81"/>
            <rFont val="돋움"/>
            <family val="3"/>
            <charset val="129"/>
          </rPr>
          <t>용역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H5" authorId="0" shapeId="0" xr:uid="{9AD12318-89E1-42B4-83D6-73DA36C97886}">
      <text>
        <r>
          <rPr>
            <b/>
            <sz val="9"/>
            <color indexed="81"/>
            <rFont val="돋움"/>
            <family val="3"/>
            <charset val="129"/>
          </rPr>
          <t>공모안내서-정부지원금 기준 및 민간부담금 기준을 반드시 준수하여야 함</t>
        </r>
      </text>
    </comment>
    <comment ref="P5" authorId="0" shapeId="0" xr:uid="{42814C6C-9E72-4F7D-813E-F3DF71351596}">
      <text>
        <r>
          <rPr>
            <b/>
            <sz val="9"/>
            <color indexed="81"/>
            <rFont val="돋움"/>
            <family val="3"/>
            <charset val="129"/>
          </rPr>
          <t>공모안내서의
신청자격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조건을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</text>
    </comment>
    <comment ref="K6" authorId="0" shapeId="0" xr:uid="{86BFCF53-77A3-4CFE-9D5E-97277097524F}">
      <text>
        <r>
          <rPr>
            <b/>
            <sz val="9"/>
            <color indexed="81"/>
            <rFont val="돋움"/>
            <family val="3"/>
            <charset val="129"/>
          </rPr>
          <t>자동계산</t>
        </r>
      </text>
    </comment>
    <comment ref="L6" authorId="0" shapeId="0" xr:uid="{0547A1E5-34AE-460E-92EA-421F8BEDA78B}">
      <text>
        <r>
          <rPr>
            <sz val="11"/>
            <color theme="1"/>
            <rFont val="맑은 고딕"/>
            <family val="2"/>
            <charset val="129"/>
            <scheme val="minor"/>
          </rPr>
          <t>자동계산</t>
        </r>
      </text>
    </comment>
    <comment ref="M6" authorId="0" shapeId="0" xr:uid="{3633B9EB-55EB-4710-854F-149D26912895}">
      <text>
        <r>
          <rPr>
            <b/>
            <sz val="9"/>
            <color indexed="81"/>
            <rFont val="돋움"/>
            <family val="3"/>
            <charset val="129"/>
          </rPr>
          <t>자동계산
공모안내서</t>
        </r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정부지원금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민간부담금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</text>
    </comment>
    <comment ref="N6" authorId="0" shapeId="0" xr:uid="{0A15909C-B145-4019-9D3A-3010843AA959}">
      <text>
        <r>
          <rPr>
            <sz val="9"/>
            <color theme="1"/>
            <rFont val="맑은 고딕"/>
            <family val="3"/>
            <charset val="129"/>
            <scheme val="minor"/>
          </rPr>
          <t>자동계산
공모안내서-정부지원금 기준 및 민간부담금 기준을 반드시 준수하여야 함</t>
        </r>
      </text>
    </comment>
    <comment ref="O6" authorId="0" shapeId="0" xr:uid="{2E6A5A53-44CF-4BE5-AD60-EFEE549CB31D}">
      <text>
        <r>
          <rPr>
            <sz val="9"/>
            <color theme="1"/>
            <rFont val="맑은 고딕"/>
            <family val="3"/>
            <charset val="129"/>
            <scheme val="minor"/>
          </rPr>
          <t>자동계산
공모안내서-정부지원금 기준 및 민간부담금 기준을 반드시 준수하여야 함</t>
        </r>
      </text>
    </comment>
    <comment ref="F15" authorId="0" shapeId="0" xr:uid="{5E176B37-2AC3-4A1F-8DBD-F9BB5A458658}">
      <text>
        <r>
          <rPr>
            <b/>
            <sz val="12"/>
            <color indexed="81"/>
            <rFont val="돋움"/>
            <family val="3"/>
            <charset val="129"/>
          </rPr>
          <t>필수서류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및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제출유무를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체크</t>
        </r>
      </text>
    </comment>
  </commentList>
</comments>
</file>

<file path=xl/sharedStrings.xml><?xml version="1.0" encoding="utf-8"?>
<sst xmlns="http://schemas.openxmlformats.org/spreadsheetml/2006/main" count="159" uniqueCount="101">
  <si>
    <t xml:space="preserve">서 류 명 </t>
  </si>
  <si>
    <t>주관</t>
  </si>
  <si>
    <t>참여</t>
  </si>
  <si>
    <t>사업자등록증, 법인등기부등본</t>
  </si>
  <si>
    <t>○</t>
    <phoneticPr fontId="1" type="noConversion"/>
  </si>
  <si>
    <t>비고</t>
    <phoneticPr fontId="1" type="noConversion"/>
  </si>
  <si>
    <t>주관기관
OOOO</t>
    <phoneticPr fontId="1" type="noConversion"/>
  </si>
  <si>
    <t>참여기관
OOOO</t>
    <phoneticPr fontId="1" type="noConversion"/>
  </si>
  <si>
    <t>국세·지방세, 4대보험 완납증명서</t>
    <phoneticPr fontId="1" type="noConversion"/>
  </si>
  <si>
    <t>최근년도 결산보고서</t>
    <phoneticPr fontId="1" type="noConversion"/>
  </si>
  <si>
    <t>유사과제 검색 결과서</t>
    <phoneticPr fontId="1" type="noConversion"/>
  </si>
  <si>
    <t>참여기관 참여의사 확인서</t>
    <phoneticPr fontId="1" type="noConversion"/>
  </si>
  <si>
    <t>기관(기관장)정보 수집·이용·제공 동의서</t>
    <phoneticPr fontId="1" type="noConversion"/>
  </si>
  <si>
    <t>과제 신청자격요건 사전 자기점검표</t>
    <phoneticPr fontId="1" type="noConversion"/>
  </si>
  <si>
    <t>평가항목 참조표</t>
    <phoneticPr fontId="1" type="noConversion"/>
  </si>
  <si>
    <t>일자리 창출계획서</t>
    <phoneticPr fontId="1" type="noConversion"/>
  </si>
  <si>
    <t>제출현황</t>
    <phoneticPr fontId="1" type="noConversion"/>
  </si>
  <si>
    <t>발표자료</t>
    <phoneticPr fontId="1" type="noConversion"/>
  </si>
  <si>
    <t>사업 수행계획서</t>
    <phoneticPr fontId="1" type="noConversion"/>
  </si>
  <si>
    <t>구분</t>
    <phoneticPr fontId="1" type="noConversion"/>
  </si>
  <si>
    <t>붙임1</t>
    <phoneticPr fontId="1" type="noConversion"/>
  </si>
  <si>
    <t>붙임2</t>
    <phoneticPr fontId="1" type="noConversion"/>
  </si>
  <si>
    <t>붙임3</t>
    <phoneticPr fontId="1" type="noConversion"/>
  </si>
  <si>
    <t>붙임4</t>
    <phoneticPr fontId="1" type="noConversion"/>
  </si>
  <si>
    <t>붙임5</t>
    <phoneticPr fontId="1" type="noConversion"/>
  </si>
  <si>
    <t>붙임6</t>
    <phoneticPr fontId="1" type="noConversion"/>
  </si>
  <si>
    <t>붙임7</t>
    <phoneticPr fontId="1" type="noConversion"/>
  </si>
  <si>
    <t>붙임8</t>
    <phoneticPr fontId="1" type="noConversion"/>
  </si>
  <si>
    <t>붙임9</t>
    <phoneticPr fontId="1" type="noConversion"/>
  </si>
  <si>
    <t>붙임10</t>
    <phoneticPr fontId="1" type="noConversion"/>
  </si>
  <si>
    <t>붙임11</t>
    <phoneticPr fontId="1" type="noConversion"/>
  </si>
  <si>
    <t>과제명</t>
    <phoneticPr fontId="3" type="noConversion"/>
  </si>
  <si>
    <t>총사업비
(천원)</t>
    <phoneticPr fontId="3" type="noConversion"/>
  </si>
  <si>
    <t>민간합계
(천원)</t>
    <phoneticPr fontId="3" type="noConversion"/>
  </si>
  <si>
    <t>붙임12</t>
    <phoneticPr fontId="1" type="noConversion"/>
  </si>
  <si>
    <t xml:space="preserve"> - 주관기관 제출</t>
    <phoneticPr fontId="1" type="noConversion"/>
  </si>
  <si>
    <t xml:space="preserve"> - 주관기관 제출(마감일 이후 제출 불가)</t>
    <phoneticPr fontId="1" type="noConversion"/>
  </si>
  <si>
    <t xml:space="preserve"> - 주관/참여 기관 각각 제출
 - 해당 세무서, 인터넷등기소</t>
    <phoneticPr fontId="1" type="noConversion"/>
  </si>
  <si>
    <t xml:space="preserve"> - 주관/참여 기관 각각 제출
 - 국세청·지자체·국민건강보험공단</t>
    <phoneticPr fontId="1" type="noConversion"/>
  </si>
  <si>
    <t xml:space="preserve"> - 주관/참여 기관 각각 제출</t>
    <phoneticPr fontId="1" type="noConversion"/>
  </si>
  <si>
    <t xml:space="preserve"> - 주관/참여 기관 각각 제출
 - 직전년도(불가 시 최근년도) 결산보고서
 - 직전년도 결산보고서 제출이 불가하여 최근년도 결산보고서를 제출한 경우, 추후 별도 제출
    * 최종 제출 결산보고서상 사전 지원 제외(자본전액잠식) 대상일 경우 탈락, 협력해약 또는 과제 중단</t>
    <phoneticPr fontId="1" type="noConversion"/>
  </si>
  <si>
    <t xml:space="preserve"> - 주관/참여 기관 각각 제출(유효기간 확인 필수)</t>
    <phoneticPr fontId="1" type="noConversion"/>
  </si>
  <si>
    <t xml:space="preserve"> - 주관기관 제출
 - NTIS&gt;과제참여·관리&gt;차별성검토&gt;정보입력 (차별성 점수‘40점’, 기준연도 ‘2002~’)</t>
    <phoneticPr fontId="1" type="noConversion"/>
  </si>
  <si>
    <t xml:space="preserve"> - 참여기관 제출</t>
    <phoneticPr fontId="1" type="noConversion"/>
  </si>
  <si>
    <t xml:space="preserve"> - 주관/참여 기관 각각 제출 (소속 직원은 제외)</t>
    <phoneticPr fontId="1" type="noConversion"/>
  </si>
  <si>
    <t>AI개인정보보호 자율점검표</t>
    <phoneticPr fontId="1" type="noConversion"/>
  </si>
  <si>
    <t>자가점검표</t>
    <phoneticPr fontId="1" type="noConversion"/>
  </si>
  <si>
    <t xml:space="preserve"> - 공모 관련 제출서류 및 사업비 관련 자가점검용으로 주관기관 제출</t>
    <phoneticPr fontId="1" type="noConversion"/>
  </si>
  <si>
    <t>필수여부</t>
    <phoneticPr fontId="1" type="noConversion"/>
  </si>
  <si>
    <t>지원분야</t>
    <phoneticPr fontId="3" type="noConversion"/>
  </si>
  <si>
    <t>구분</t>
    <phoneticPr fontId="3" type="noConversion"/>
  </si>
  <si>
    <t>총괄책임자
(실무책임자)</t>
    <phoneticPr fontId="3" type="noConversion"/>
  </si>
  <si>
    <t>주관</t>
    <phoneticPr fontId="3" type="noConversion"/>
  </si>
  <si>
    <t>해당없음</t>
  </si>
  <si>
    <t>참여</t>
    <phoneticPr fontId="3" type="noConversion"/>
  </si>
  <si>
    <t>사전 지원 제외 대상 여부 점검</t>
    <phoneticPr fontId="3" type="noConversion"/>
  </si>
  <si>
    <t>국가연구개발사업에 참여 제한</t>
    <phoneticPr fontId="3" type="noConversion"/>
  </si>
  <si>
    <t>기업의 
부도</t>
    <phoneticPr fontId="3" type="noConversion"/>
  </si>
  <si>
    <t>외부감사의견이 의견거절 또는 부적정</t>
    <phoneticPr fontId="3" type="noConversion"/>
  </si>
  <si>
    <t>OOO</t>
    <phoneticPr fontId="3" type="noConversion"/>
  </si>
  <si>
    <t>OOO(XXX)</t>
    <phoneticPr fontId="1" type="noConversion"/>
  </si>
  <si>
    <t>OOO</t>
    <phoneticPr fontId="1" type="noConversion"/>
  </si>
  <si>
    <t>합계</t>
    <phoneticPr fontId="1" type="noConversion"/>
  </si>
  <si>
    <t>민간부담금中 
현금비율(%)</t>
    <phoneticPr fontId="3" type="noConversion"/>
  </si>
  <si>
    <t>민간부담금
현금
(천원)</t>
    <phoneticPr fontId="3" type="noConversion"/>
  </si>
  <si>
    <t>민간부담금
현물
(천원)</t>
    <phoneticPr fontId="3" type="noConversion"/>
  </si>
  <si>
    <t>수행기관
(주관/참여)</t>
    <phoneticPr fontId="3" type="noConversion"/>
  </si>
  <si>
    <t>결과</t>
    <phoneticPr fontId="1" type="noConversion"/>
  </si>
  <si>
    <t>지원구분</t>
    <phoneticPr fontId="3" type="noConversion"/>
  </si>
  <si>
    <t>해당함</t>
  </si>
  <si>
    <t>기타</t>
  </si>
  <si>
    <r>
      <t xml:space="preserve">국세,지방세 체납처분
</t>
    </r>
    <r>
      <rPr>
        <sz val="9"/>
        <rFont val="맑은 고딕"/>
        <family val="3"/>
        <charset val="129"/>
        <scheme val="minor"/>
      </rPr>
      <t>(예외:법원회생인가외)</t>
    </r>
    <phoneticPr fontId="3" type="noConversion"/>
  </si>
  <si>
    <r>
      <t>채무불이행자등재/등록</t>
    </r>
    <r>
      <rPr>
        <sz val="9"/>
        <rFont val="맑은 고딕"/>
        <family val="3"/>
        <charset val="129"/>
        <scheme val="minor"/>
      </rPr>
      <t>(예외:법원회생인가외)</t>
    </r>
    <phoneticPr fontId="3" type="noConversion"/>
  </si>
  <si>
    <r>
      <t>회생등 절차 개시신청</t>
    </r>
    <r>
      <rPr>
        <sz val="9"/>
        <rFont val="맑은 고딕"/>
        <family val="3"/>
        <charset val="129"/>
        <scheme val="minor"/>
      </rPr>
      <t>(예외:법원회생인가)</t>
    </r>
    <phoneticPr fontId="3" type="noConversion"/>
  </si>
  <si>
    <r>
      <t>최근년도
자본전액잠식</t>
    </r>
    <r>
      <rPr>
        <sz val="9"/>
        <rFont val="맑은 고딕"/>
        <family val="3"/>
        <charset val="129"/>
        <scheme val="minor"/>
      </rPr>
      <t>(예외:청년기본법, KIFRS상환전환우선주)</t>
    </r>
    <phoneticPr fontId="3" type="noConversion"/>
  </si>
  <si>
    <r>
      <t>1개 이상 본 사업 신청 여부</t>
    </r>
    <r>
      <rPr>
        <sz val="9"/>
        <rFont val="맑은 고딕"/>
        <family val="3"/>
        <charset val="129"/>
        <scheme val="minor"/>
      </rPr>
      <t>(주관, 참여기관인 경우에 한함)</t>
    </r>
    <phoneticPr fontId="1" type="noConversion"/>
  </si>
  <si>
    <r>
      <t>직전연도 ‘신규과제’로 선정, 당해연도에 ‘계속과제’ 수행여부</t>
    </r>
    <r>
      <rPr>
        <sz val="9"/>
        <rFont val="맑은 고딕"/>
        <family val="3"/>
        <charset val="129"/>
        <scheme val="minor"/>
      </rPr>
      <t>(주관,참여기관인 경우에 한함)</t>
    </r>
    <phoneticPr fontId="1" type="noConversion"/>
  </si>
  <si>
    <t>정부지원금
(천원)</t>
    <phoneticPr fontId="3" type="noConversion"/>
  </si>
  <si>
    <t>정부지원금 및 민간부담금</t>
    <phoneticPr fontId="3" type="noConversion"/>
  </si>
  <si>
    <t xml:space="preserve">총사업비 대비
정부지원금
비율(%) </t>
    <phoneticPr fontId="1" type="noConversion"/>
  </si>
  <si>
    <t>총사업비 대비
민간부담금
비율(%)</t>
    <phoneticPr fontId="3" type="noConversion"/>
  </si>
  <si>
    <r>
      <t>중소</t>
    </r>
    <r>
      <rPr>
        <b/>
        <sz val="10"/>
        <color theme="1"/>
        <rFont val="맑은 고딕"/>
        <family val="3"/>
        <charset val="1"/>
        <scheme val="minor"/>
      </rPr>
      <t>‧</t>
    </r>
    <r>
      <rPr>
        <b/>
        <sz val="10"/>
        <color theme="1"/>
        <rFont val="맑은 고딕"/>
        <family val="3"/>
        <charset val="129"/>
        <scheme val="minor"/>
      </rPr>
      <t>중견기업</t>
    </r>
    <r>
      <rPr>
        <b/>
        <sz val="10"/>
        <color theme="1"/>
        <rFont val="맑은 고딕"/>
        <family val="3"/>
        <charset val="1"/>
        <scheme val="minor"/>
      </rPr>
      <t>‧</t>
    </r>
    <r>
      <rPr>
        <b/>
        <sz val="10"/>
        <color theme="1"/>
        <rFont val="맑은 고딕"/>
        <family val="3"/>
        <charset val="129"/>
        <scheme val="minor"/>
      </rPr>
      <t>비영리기관 확인서</t>
    </r>
    <phoneticPr fontId="1" type="noConversion"/>
  </si>
  <si>
    <t>· 주관기관 제출
· 표지 서명 및 날인하여 PDF로 제출(날짜는 실제 제출일로 기재)</t>
    <phoneticPr fontId="1" type="noConversion"/>
  </si>
  <si>
    <t>· 주관기관 제출(마감일 이후 제출 불가)</t>
    <phoneticPr fontId="1" type="noConversion"/>
  </si>
  <si>
    <t>· 주관/참여 기관 각각 제출
· 해당 세무서, 인터넷등기소</t>
    <phoneticPr fontId="1" type="noConversion"/>
  </si>
  <si>
    <t>· 주관/참여 기관 각각 제출
· 국세청·지자체·국민건강보험공단</t>
    <phoneticPr fontId="1" type="noConversion"/>
  </si>
  <si>
    <t xml:space="preserve">· 주관/참여 기관 각각 제출 </t>
    <phoneticPr fontId="1" type="noConversion"/>
  </si>
  <si>
    <t>· 주관/참여 기관 각각 제출(유효기간 확인 필수)</t>
    <phoneticPr fontId="1" type="noConversion"/>
  </si>
  <si>
    <t>· 주관기관 제출
· NTIS&gt;과제참여·관리&gt;차별성검토&gt;정보입력
 (차별성 점수‘40점’, 기준연도 ‘2002~’)</t>
    <phoneticPr fontId="1" type="noConversion"/>
  </si>
  <si>
    <t>· 참여기관 제출</t>
    <phoneticPr fontId="1" type="noConversion"/>
  </si>
  <si>
    <t>· 주관/참여 기관 각각 제출(소속 직원은 제외)</t>
    <phoneticPr fontId="1" type="noConversion"/>
  </si>
  <si>
    <t>· 주관/참여 기관 각각 제출</t>
    <phoneticPr fontId="1" type="noConversion"/>
  </si>
  <si>
    <t>· 주관기관 제출</t>
    <phoneticPr fontId="1" type="noConversion"/>
  </si>
  <si>
    <t>△</t>
    <phoneticPr fontId="1" type="noConversion"/>
  </si>
  <si>
    <r>
      <t xml:space="preserve">· 필수 제출서류는 아니나, 제출서류, 사업비 산출 및 신청자격 등 
  점검 시 활용 권고(제출시에는 주관기관 제출)
</t>
    </r>
    <r>
      <rPr>
        <sz val="11"/>
        <color rgb="FF0000FF"/>
        <rFont val="맑은 고딕"/>
        <family val="3"/>
        <charset val="129"/>
        <scheme val="minor"/>
      </rPr>
      <t>· 가급적 제출을 권고</t>
    </r>
    <phoneticPr fontId="1" type="noConversion"/>
  </si>
  <si>
    <r>
      <t xml:space="preserve"> * 상기 제출서류는 수행기관 선정에 필요한 최소한의 서류로 선정 후 협약 시 추가 서류 제출 요청 예정이며, 
   수행기관은 필요시 상기 서류외 추가서류를 제출할 수 있음
 * 필수 제출서류는 일부라도 누락 시 사전 지원 제외될 수 있음
 * 모든 서류는 </t>
    </r>
    <r>
      <rPr>
        <b/>
        <sz val="10"/>
        <color rgb="FF0000FF"/>
        <rFont val="맑은 고딕"/>
        <family val="3"/>
        <charset val="129"/>
        <scheme val="minor"/>
      </rPr>
      <t>PDF로 제출하되 ZIP파일로 압축하여 제출</t>
    </r>
    <r>
      <rPr>
        <sz val="10"/>
        <rFont val="맑은 고딕"/>
        <family val="3"/>
        <charset val="129"/>
        <scheme val="minor"/>
      </rPr>
      <t xml:space="preserve">
    (예: 사업계획서 및 발표자료.zip, 붙임자료_주관기관명.zip, 붙임자료_참여기관명1.zip)
 * 증빙서류는 </t>
    </r>
    <r>
      <rPr>
        <b/>
        <sz val="10"/>
        <color rgb="FF0000FF"/>
        <rFont val="맑은 고딕"/>
        <family val="3"/>
        <charset val="129"/>
        <scheme val="minor"/>
      </rPr>
      <t>공고 시작일 이후 발급분, 시스템 기입내용(사업자등록번호 등)과 일치</t>
    </r>
    <r>
      <rPr>
        <sz val="10"/>
        <rFont val="맑은 고딕"/>
        <family val="3"/>
        <charset val="129"/>
        <scheme val="minor"/>
      </rPr>
      <t>해야 함</t>
    </r>
    <phoneticPr fontId="1" type="noConversion"/>
  </si>
  <si>
    <t>&lt; 공모 필수 제출 서류 작성 및 제출 자기점검&gt;</t>
    <phoneticPr fontId="1" type="noConversion"/>
  </si>
  <si>
    <t xml:space="preserve">&lt; 사업비 및 신청대상 적정성 자기점검 &gt; </t>
    <phoneticPr fontId="1" type="noConversion"/>
  </si>
  <si>
    <r>
      <rPr>
        <sz val="11"/>
        <color theme="0"/>
        <rFont val="HY헤드라인M"/>
        <family val="1"/>
        <charset val="129"/>
      </rPr>
      <t>(AI반도체 응용실증지원)</t>
    </r>
    <r>
      <rPr>
        <sz val="20"/>
        <color theme="0"/>
        <rFont val="HY헤드라인M"/>
        <family val="1"/>
        <charset val="129"/>
      </rPr>
      <t xml:space="preserve"> 사업비 등 자기점검표</t>
    </r>
    <phoneticPr fontId="1" type="noConversion"/>
  </si>
  <si>
    <t>엣지용</t>
  </si>
  <si>
    <t>드론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</si>
</sst>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20"/>
      <color theme="0"/>
      <name val="HY헤드라인M"/>
      <family val="1"/>
      <charset val="129"/>
    </font>
    <font>
      <b/>
      <sz val="9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2"/>
      <color indexed="81"/>
      <name val="돋움"/>
      <family val="3"/>
      <charset val="129"/>
    </font>
    <font>
      <b/>
      <sz val="12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rgb="FF0000FF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rgb="FF0000FF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theme="0"/>
      <name val="HY헤드라인M"/>
      <family val="1"/>
      <charset val="129"/>
    </font>
    <font>
      <b/>
      <sz val="10"/>
      <color rgb="FF000000"/>
      <name val="맑은 고딕"/>
      <family val="3"/>
      <scheme val="minor"/>
    </font>
    <font>
      <sz val="10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"/>
      <scheme val="minor"/>
    </font>
    <font>
      <sz val="11"/>
      <color rgb="FF0000FF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rgb="FFDBE5F1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0" fillId="0" borderId="0" xfId="0" applyBorder="1">
      <alignment vertical="center"/>
    </xf>
    <xf numFmtId="10" fontId="8" fillId="9" borderId="22" xfId="2" applyNumberFormat="1" applyFont="1" applyFill="1" applyBorder="1" applyAlignment="1" applyProtection="1">
      <alignment horizontal="center" vertical="center" wrapText="1"/>
    </xf>
    <xf numFmtId="10" fontId="8" fillId="9" borderId="1" xfId="2" applyNumberFormat="1" applyFont="1" applyFill="1" applyBorder="1" applyAlignment="1" applyProtection="1">
      <alignment horizontal="center" vertical="center" wrapText="1"/>
    </xf>
    <xf numFmtId="10" fontId="8" fillId="9" borderId="16" xfId="2" applyNumberFormat="1" applyFont="1" applyFill="1" applyBorder="1" applyAlignment="1" applyProtection="1">
      <alignment horizontal="center" vertical="center" wrapText="1"/>
    </xf>
    <xf numFmtId="10" fontId="8" fillId="9" borderId="19" xfId="2" applyNumberFormat="1" applyFont="1" applyFill="1" applyBorder="1" applyAlignment="1" applyProtection="1">
      <alignment horizontal="center" vertical="center" wrapText="1"/>
    </xf>
    <xf numFmtId="41" fontId="8" fillId="9" borderId="22" xfId="1" applyFont="1" applyFill="1" applyBorder="1" applyAlignment="1" applyProtection="1">
      <alignment horizontal="right" vertical="center" wrapText="1"/>
    </xf>
    <xf numFmtId="41" fontId="8" fillId="9" borderId="1" xfId="1" applyFont="1" applyFill="1" applyBorder="1" applyAlignment="1" applyProtection="1">
      <alignment horizontal="right" vertical="center" wrapText="1"/>
    </xf>
    <xf numFmtId="41" fontId="8" fillId="9" borderId="2" xfId="1" applyFont="1" applyFill="1" applyBorder="1" applyAlignment="1" applyProtection="1">
      <alignment horizontal="right" vertical="center" wrapText="1"/>
    </xf>
    <xf numFmtId="10" fontId="8" fillId="9" borderId="2" xfId="2" applyNumberFormat="1" applyFont="1" applyFill="1" applyBorder="1" applyAlignment="1" applyProtection="1">
      <alignment horizontal="center" vertical="center" wrapText="1"/>
    </xf>
    <xf numFmtId="10" fontId="8" fillId="9" borderId="30" xfId="2" applyNumberFormat="1" applyFont="1" applyFill="1" applyBorder="1" applyAlignment="1" applyProtection="1">
      <alignment horizontal="center" vertical="center" wrapText="1"/>
    </xf>
    <xf numFmtId="0" fontId="8" fillId="0" borderId="20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8" xfId="0" applyNumberFormat="1" applyFont="1" applyBorder="1" applyAlignment="1" applyProtection="1">
      <alignment horizontal="center" vertical="center" wrapText="1"/>
      <protection locked="0"/>
    </xf>
    <xf numFmtId="0" fontId="5" fillId="7" borderId="14" xfId="0" applyFont="1" applyFill="1" applyBorder="1" applyAlignment="1">
      <alignment horizontal="center" vertical="center" wrapText="1"/>
    </xf>
    <xf numFmtId="41" fontId="19" fillId="0" borderId="20" xfId="1" applyFont="1" applyFill="1" applyBorder="1" applyAlignment="1" applyProtection="1">
      <alignment horizontal="right" vertical="center" wrapText="1"/>
      <protection locked="0"/>
    </xf>
    <xf numFmtId="41" fontId="19" fillId="0" borderId="1" xfId="1" applyFont="1" applyFill="1" applyBorder="1" applyAlignment="1" applyProtection="1">
      <alignment horizontal="right" vertical="center" wrapText="1"/>
      <protection locked="0"/>
    </xf>
    <xf numFmtId="0" fontId="19" fillId="8" borderId="1" xfId="0" applyFont="1" applyFill="1" applyBorder="1" applyAlignment="1" applyProtection="1">
      <alignment horizontal="center" vertical="center" wrapText="1"/>
      <protection locked="0"/>
    </xf>
    <xf numFmtId="0" fontId="19" fillId="8" borderId="19" xfId="0" applyFont="1" applyFill="1" applyBorder="1" applyAlignment="1" applyProtection="1">
      <alignment horizontal="center" vertical="center" wrapText="1"/>
      <protection locked="0"/>
    </xf>
    <xf numFmtId="41" fontId="21" fillId="0" borderId="20" xfId="1" applyFont="1" applyFill="1" applyBorder="1" applyAlignment="1" applyProtection="1">
      <alignment horizontal="right" vertical="center" wrapText="1"/>
      <protection locked="0"/>
    </xf>
    <xf numFmtId="41" fontId="21" fillId="0" borderId="1" xfId="1" applyFont="1" applyFill="1" applyBorder="1" applyAlignment="1" applyProtection="1">
      <alignment horizontal="right" vertical="center" wrapText="1"/>
      <protection locked="0"/>
    </xf>
    <xf numFmtId="10" fontId="8" fillId="9" borderId="1" xfId="2" applyNumberFormat="1" applyFont="1" applyFill="1" applyBorder="1" applyAlignment="1" applyProtection="1">
      <alignment horizontal="right" vertical="center" wrapText="1"/>
    </xf>
    <xf numFmtId="0" fontId="19" fillId="8" borderId="2" xfId="0" applyFont="1" applyFill="1" applyBorder="1" applyAlignment="1" applyProtection="1">
      <alignment horizontal="center" vertical="center" wrapText="1"/>
      <protection locked="0"/>
    </xf>
    <xf numFmtId="41" fontId="19" fillId="0" borderId="29" xfId="1" applyFont="1" applyFill="1" applyBorder="1" applyAlignment="1" applyProtection="1">
      <alignment horizontal="right" vertical="center" wrapText="1"/>
      <protection locked="0"/>
    </xf>
    <xf numFmtId="41" fontId="19" fillId="0" borderId="2" xfId="1" applyFont="1" applyFill="1" applyBorder="1" applyAlignment="1" applyProtection="1">
      <alignment horizontal="right" vertical="center" wrapText="1"/>
      <protection locked="0"/>
    </xf>
    <xf numFmtId="10" fontId="8" fillId="9" borderId="2" xfId="2" applyNumberFormat="1" applyFont="1" applyFill="1" applyBorder="1" applyAlignment="1" applyProtection="1">
      <alignment horizontal="right" vertical="center" wrapText="1"/>
    </xf>
    <xf numFmtId="0" fontId="8" fillId="0" borderId="29" xfId="0" applyNumberFormat="1" applyFont="1" applyBorder="1" applyAlignment="1" applyProtection="1">
      <alignment horizontal="center" vertical="center" wrapText="1"/>
      <protection locked="0"/>
    </xf>
    <xf numFmtId="0" fontId="8" fillId="0" borderId="2" xfId="0" applyNumberFormat="1" applyFont="1" applyBorder="1" applyAlignment="1" applyProtection="1">
      <alignment horizontal="center" vertical="center" wrapText="1"/>
      <protection locked="0"/>
    </xf>
    <xf numFmtId="41" fontId="5" fillId="9" borderId="31" xfId="1" applyFont="1" applyFill="1" applyBorder="1">
      <alignment vertical="center"/>
    </xf>
    <xf numFmtId="41" fontId="5" fillId="9" borderId="32" xfId="1" applyFont="1" applyFill="1" applyBorder="1">
      <alignment vertical="center"/>
    </xf>
    <xf numFmtId="41" fontId="5" fillId="9" borderId="32" xfId="1" applyFont="1" applyFill="1" applyBorder="1" applyAlignment="1" applyProtection="1">
      <alignment horizontal="right" vertical="center" wrapText="1"/>
    </xf>
    <xf numFmtId="10" fontId="5" fillId="9" borderId="32" xfId="2" applyNumberFormat="1" applyFont="1" applyFill="1" applyBorder="1" applyAlignment="1" applyProtection="1">
      <alignment horizontal="right" vertical="center" wrapText="1"/>
    </xf>
    <xf numFmtId="10" fontId="5" fillId="9" borderId="32" xfId="2" applyNumberFormat="1" applyFont="1" applyFill="1" applyBorder="1" applyAlignment="1" applyProtection="1">
      <alignment horizontal="center" vertical="center" wrapText="1"/>
    </xf>
    <xf numFmtId="10" fontId="5" fillId="9" borderId="33" xfId="2" applyNumberFormat="1" applyFont="1" applyFill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center" vertical="center"/>
    </xf>
    <xf numFmtId="0" fontId="19" fillId="8" borderId="3" xfId="0" applyFont="1" applyFill="1" applyBorder="1" applyAlignment="1" applyProtection="1">
      <alignment horizontal="center" vertical="center" wrapText="1"/>
      <protection locked="0"/>
    </xf>
    <xf numFmtId="0" fontId="19" fillId="8" borderId="4" xfId="0" applyFont="1" applyFill="1" applyBorder="1" applyAlignment="1" applyProtection="1">
      <alignment horizontal="center" vertical="center" wrapText="1"/>
      <protection locked="0"/>
    </xf>
    <xf numFmtId="0" fontId="19" fillId="7" borderId="21" xfId="0" applyFont="1" applyFill="1" applyBorder="1" applyAlignment="1" applyProtection="1">
      <alignment horizontal="center" vertical="center" wrapText="1"/>
      <protection locked="0"/>
    </xf>
    <xf numFmtId="0" fontId="19" fillId="7" borderId="22" xfId="0" applyFont="1" applyFill="1" applyBorder="1" applyAlignment="1" applyProtection="1">
      <alignment horizontal="center" vertical="center" wrapText="1"/>
      <protection locked="0"/>
    </xf>
    <xf numFmtId="0" fontId="19" fillId="7" borderId="16" xfId="0" applyFont="1" applyFill="1" applyBorder="1" applyAlignment="1" applyProtection="1">
      <alignment horizontal="center" vertical="center" wrapText="1"/>
      <protection locked="0"/>
    </xf>
    <xf numFmtId="41" fontId="21" fillId="0" borderId="23" xfId="1" applyFont="1" applyFill="1" applyBorder="1" applyAlignment="1" applyProtection="1">
      <alignment horizontal="right" vertical="center" wrapText="1"/>
      <protection locked="0"/>
    </xf>
    <xf numFmtId="41" fontId="21" fillId="0" borderId="22" xfId="1" applyFont="1" applyFill="1" applyBorder="1" applyAlignment="1" applyProtection="1">
      <alignment horizontal="right" vertical="center" wrapText="1"/>
      <protection locked="0"/>
    </xf>
    <xf numFmtId="10" fontId="8" fillId="9" borderId="22" xfId="2" applyNumberFormat="1" applyFont="1" applyFill="1" applyBorder="1" applyAlignment="1" applyProtection="1">
      <alignment horizontal="right" vertical="center" wrapText="1"/>
    </xf>
    <xf numFmtId="0" fontId="8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22" xfId="0" applyNumberFormat="1" applyFont="1" applyBorder="1" applyAlignment="1" applyProtection="1">
      <alignment horizontal="center" vertical="center" wrapText="1"/>
      <protection locked="0"/>
    </xf>
    <xf numFmtId="0" fontId="5" fillId="7" borderId="27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49" fontId="5" fillId="10" borderId="27" xfId="0" applyNumberFormat="1" applyFont="1" applyFill="1" applyBorder="1" applyAlignment="1">
      <alignment horizontal="center" vertical="center" wrapText="1"/>
    </xf>
    <xf numFmtId="49" fontId="5" fillId="10" borderId="14" xfId="0" applyNumberFormat="1" applyFont="1" applyFill="1" applyBorder="1" applyAlignment="1">
      <alignment horizontal="center" vertical="center" wrapText="1"/>
    </xf>
    <xf numFmtId="49" fontId="5" fillId="10" borderId="28" xfId="0" applyNumberFormat="1" applyFont="1" applyFill="1" applyBorder="1" applyAlignment="1">
      <alignment horizontal="center" vertical="center" wrapText="1"/>
    </xf>
    <xf numFmtId="0" fontId="8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34" xfId="0" applyNumberFormat="1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/>
    </xf>
    <xf numFmtId="0" fontId="5" fillId="0" borderId="36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0" fontId="5" fillId="0" borderId="41" xfId="0" applyFont="1" applyBorder="1" applyAlignment="1" applyProtection="1">
      <alignment horizontal="center" vertical="center"/>
    </xf>
    <xf numFmtId="0" fontId="23" fillId="0" borderId="26" xfId="0" applyFont="1" applyBorder="1" applyAlignment="1" applyProtection="1">
      <alignment horizontal="center" vertical="center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27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0" fontId="26" fillId="0" borderId="16" xfId="0" applyFont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 applyProtection="1">
      <alignment horizontal="center" vertical="center" wrapText="1"/>
      <protection locked="0"/>
    </xf>
    <xf numFmtId="0" fontId="15" fillId="2" borderId="25" xfId="0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0" fontId="15" fillId="2" borderId="14" xfId="0" applyFont="1" applyFill="1" applyBorder="1" applyAlignment="1" applyProtection="1">
      <alignment horizontal="center" vertical="center" wrapText="1"/>
      <protection locked="0"/>
    </xf>
    <xf numFmtId="0" fontId="7" fillId="0" borderId="24" xfId="0" quotePrefix="1" applyFont="1" applyBorder="1" applyAlignment="1">
      <alignment horizontal="left" vertical="center" wrapText="1" shrinkToFit="1"/>
    </xf>
    <xf numFmtId="0" fontId="7" fillId="0" borderId="14" xfId="0" quotePrefix="1" applyFont="1" applyBorder="1" applyAlignment="1">
      <alignment horizontal="left" vertical="center" wrapText="1" shrinkToFit="1"/>
    </xf>
    <xf numFmtId="0" fontId="7" fillId="0" borderId="25" xfId="0" quotePrefix="1" applyFont="1" applyBorder="1" applyAlignment="1">
      <alignment horizontal="left" vertical="center" wrapText="1" shrinkToFit="1"/>
    </xf>
    <xf numFmtId="0" fontId="7" fillId="0" borderId="21" xfId="0" quotePrefix="1" applyFont="1" applyBorder="1" applyAlignment="1">
      <alignment horizontal="left" vertical="center" wrapText="1" shrinkToFit="1"/>
    </xf>
    <xf numFmtId="0" fontId="7" fillId="0" borderId="22" xfId="0" quotePrefix="1" applyFont="1" applyBorder="1" applyAlignment="1">
      <alignment horizontal="left" vertical="center" wrapText="1" shrinkToFit="1"/>
    </xf>
    <xf numFmtId="0" fontId="7" fillId="0" borderId="16" xfId="0" quotePrefix="1" applyFont="1" applyBorder="1" applyAlignment="1">
      <alignment horizontal="left" vertical="center" wrapText="1" shrinkToFit="1"/>
    </xf>
    <xf numFmtId="0" fontId="7" fillId="0" borderId="3" xfId="0" quotePrefix="1" applyFont="1" applyBorder="1" applyAlignment="1">
      <alignment horizontal="left" vertical="center" wrapText="1" shrinkToFit="1"/>
    </xf>
    <xf numFmtId="0" fontId="7" fillId="0" borderId="1" xfId="0" quotePrefix="1" applyFont="1" applyBorder="1" applyAlignment="1">
      <alignment horizontal="left" vertical="center" wrapText="1" shrinkToFit="1"/>
    </xf>
    <xf numFmtId="0" fontId="7" fillId="0" borderId="19" xfId="0" quotePrefix="1" applyFont="1" applyBorder="1" applyAlignment="1">
      <alignment horizontal="left" vertical="center" wrapText="1" shrinkToFi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20" fillId="5" borderId="0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 wrapText="1"/>
    </xf>
    <xf numFmtId="0" fontId="22" fillId="9" borderId="38" xfId="0" applyFont="1" applyFill="1" applyBorder="1" applyAlignment="1">
      <alignment horizontal="center" vertical="center"/>
    </xf>
    <xf numFmtId="0" fontId="22" fillId="9" borderId="32" xfId="0" applyFont="1" applyFill="1" applyBorder="1" applyAlignment="1">
      <alignment horizontal="center" vertical="center"/>
    </xf>
    <xf numFmtId="0" fontId="22" fillId="9" borderId="33" xfId="0" applyFont="1" applyFill="1" applyBorder="1" applyAlignment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28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0" fontId="5" fillId="4" borderId="17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</cellXfs>
  <cellStyles count="3">
    <cellStyle name="백분율" xfId="2" builtinId="5"/>
    <cellStyle name="쉼표 [0]" xfId="1" builtinId="6"/>
    <cellStyle name="표준" xfId="0" builtinId="0"/>
  </cellStyles>
  <dxfs count="10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gray125">
          <fgColor auto="1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B2F26-D0E8-43DD-97FC-596E22812664}">
  <dimension ref="B2:Y32"/>
  <sheetViews>
    <sheetView tabSelected="1" zoomScale="115" zoomScaleNormal="115" workbookViewId="0">
      <selection activeCell="B7" sqref="B7:B11"/>
    </sheetView>
  </sheetViews>
  <sheetFormatPr defaultRowHeight="16.5" x14ac:dyDescent="0.3"/>
  <cols>
    <col min="1" max="1" width="8" customWidth="1"/>
    <col min="2" max="2" width="9.5" customWidth="1"/>
    <col min="3" max="3" width="28.375" customWidth="1"/>
    <col min="4" max="5" width="10.5" customWidth="1"/>
    <col min="6" max="7" width="12.625" customWidth="1"/>
    <col min="8" max="9" width="12.25" customWidth="1"/>
    <col min="10" max="10" width="16.25" customWidth="1"/>
    <col min="11" max="12" width="9.125" bestFit="1" customWidth="1"/>
    <col min="13" max="13" width="10.625" customWidth="1"/>
    <col min="14" max="14" width="11.5" customWidth="1"/>
    <col min="15" max="15" width="10.75" customWidth="1"/>
    <col min="23" max="23" width="11.5" customWidth="1"/>
    <col min="24" max="24" width="11.125" customWidth="1"/>
    <col min="25" max="25" width="13.75" customWidth="1"/>
  </cols>
  <sheetData>
    <row r="2" spans="2:25" ht="25.5" x14ac:dyDescent="0.3">
      <c r="B2" s="101" t="s">
        <v>98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4" spans="2:25" ht="17.25" thickBot="1" x14ac:dyDescent="0.35">
      <c r="B4" s="102" t="s">
        <v>97</v>
      </c>
      <c r="C4" s="102"/>
      <c r="D4" s="102"/>
      <c r="E4" s="102"/>
    </row>
    <row r="5" spans="2:25" ht="16.5" customHeight="1" x14ac:dyDescent="0.2">
      <c r="B5" s="122" t="s">
        <v>49</v>
      </c>
      <c r="C5" s="124" t="s">
        <v>31</v>
      </c>
      <c r="D5" s="126" t="s">
        <v>68</v>
      </c>
      <c r="E5" s="128" t="s">
        <v>50</v>
      </c>
      <c r="F5" s="130" t="s">
        <v>66</v>
      </c>
      <c r="G5" s="117" t="s">
        <v>51</v>
      </c>
      <c r="H5" s="119" t="s">
        <v>78</v>
      </c>
      <c r="I5" s="120"/>
      <c r="J5" s="120"/>
      <c r="K5" s="120"/>
      <c r="L5" s="120"/>
      <c r="M5" s="120"/>
      <c r="N5" s="120"/>
      <c r="O5" s="121"/>
      <c r="P5" s="103" t="s">
        <v>55</v>
      </c>
      <c r="Q5" s="104"/>
      <c r="R5" s="104"/>
      <c r="S5" s="104"/>
      <c r="T5" s="104"/>
      <c r="U5" s="104"/>
      <c r="V5" s="104"/>
      <c r="W5" s="104"/>
      <c r="X5" s="104"/>
      <c r="Y5" s="99" t="s">
        <v>67</v>
      </c>
    </row>
    <row r="6" spans="2:25" ht="72.75" thickBot="1" x14ac:dyDescent="0.35">
      <c r="B6" s="123"/>
      <c r="C6" s="125"/>
      <c r="D6" s="127"/>
      <c r="E6" s="129"/>
      <c r="F6" s="131"/>
      <c r="G6" s="118"/>
      <c r="H6" s="46" t="s">
        <v>77</v>
      </c>
      <c r="I6" s="14" t="s">
        <v>64</v>
      </c>
      <c r="J6" s="14" t="s">
        <v>65</v>
      </c>
      <c r="K6" s="14" t="s">
        <v>33</v>
      </c>
      <c r="L6" s="14" t="s">
        <v>32</v>
      </c>
      <c r="M6" s="14" t="s">
        <v>79</v>
      </c>
      <c r="N6" s="14" t="s">
        <v>63</v>
      </c>
      <c r="O6" s="47" t="s">
        <v>80</v>
      </c>
      <c r="P6" s="48" t="s">
        <v>56</v>
      </c>
      <c r="Q6" s="49" t="s">
        <v>57</v>
      </c>
      <c r="R6" s="49" t="s">
        <v>71</v>
      </c>
      <c r="S6" s="49" t="s">
        <v>72</v>
      </c>
      <c r="T6" s="49" t="s">
        <v>73</v>
      </c>
      <c r="U6" s="49" t="s">
        <v>74</v>
      </c>
      <c r="V6" s="49" t="s">
        <v>58</v>
      </c>
      <c r="W6" s="49" t="s">
        <v>76</v>
      </c>
      <c r="X6" s="50" t="s">
        <v>75</v>
      </c>
      <c r="Y6" s="100"/>
    </row>
    <row r="7" spans="2:25" ht="16.5" customHeight="1" x14ac:dyDescent="0.3">
      <c r="B7" s="108" t="s">
        <v>100</v>
      </c>
      <c r="C7" s="111" t="s">
        <v>61</v>
      </c>
      <c r="D7" s="114" t="s">
        <v>99</v>
      </c>
      <c r="E7" s="38" t="s">
        <v>52</v>
      </c>
      <c r="F7" s="39" t="s">
        <v>59</v>
      </c>
      <c r="G7" s="40" t="s">
        <v>60</v>
      </c>
      <c r="H7" s="41">
        <v>460000</v>
      </c>
      <c r="I7" s="42">
        <v>11500</v>
      </c>
      <c r="J7" s="42">
        <v>103500</v>
      </c>
      <c r="K7" s="6">
        <f>SUM(I7:J7)</f>
        <v>115000</v>
      </c>
      <c r="L7" s="6">
        <f>K7+H7</f>
        <v>575000</v>
      </c>
      <c r="M7" s="43">
        <f>H7/L7</f>
        <v>0.8</v>
      </c>
      <c r="N7" s="2">
        <f>I7/K7</f>
        <v>0.1</v>
      </c>
      <c r="O7" s="4">
        <f>K7/L7</f>
        <v>0.2</v>
      </c>
      <c r="P7" s="44" t="s">
        <v>53</v>
      </c>
      <c r="Q7" s="45" t="s">
        <v>53</v>
      </c>
      <c r="R7" s="45" t="s">
        <v>53</v>
      </c>
      <c r="S7" s="45" t="s">
        <v>53</v>
      </c>
      <c r="T7" s="45" t="s">
        <v>53</v>
      </c>
      <c r="U7" s="45" t="s">
        <v>53</v>
      </c>
      <c r="V7" s="45" t="s">
        <v>53</v>
      </c>
      <c r="W7" s="45" t="s">
        <v>53</v>
      </c>
      <c r="X7" s="51" t="s">
        <v>53</v>
      </c>
      <c r="Y7" s="54" t="str">
        <f>IF(COUNTIF(P7:X7,"해당없음")=COUNTA(P7:X7),"적정","확인필요")</f>
        <v>적정</v>
      </c>
    </row>
    <row r="8" spans="2:25" ht="16.5" customHeight="1" x14ac:dyDescent="0.3">
      <c r="B8" s="109"/>
      <c r="C8" s="112"/>
      <c r="D8" s="115"/>
      <c r="E8" s="36" t="s">
        <v>54</v>
      </c>
      <c r="F8" s="17" t="s">
        <v>59</v>
      </c>
      <c r="G8" s="18" t="s">
        <v>61</v>
      </c>
      <c r="H8" s="19">
        <v>180000</v>
      </c>
      <c r="I8" s="20">
        <v>4500</v>
      </c>
      <c r="J8" s="20">
        <v>40500</v>
      </c>
      <c r="K8" s="7">
        <f>SUM(I8:J8)</f>
        <v>45000</v>
      </c>
      <c r="L8" s="7">
        <f>K8+H8</f>
        <v>225000</v>
      </c>
      <c r="M8" s="21">
        <f>H8/L8</f>
        <v>0.8</v>
      </c>
      <c r="N8" s="3">
        <f>I8/K8</f>
        <v>0.1</v>
      </c>
      <c r="O8" s="5">
        <f>K8/L8</f>
        <v>0.2</v>
      </c>
      <c r="P8" s="11" t="s">
        <v>70</v>
      </c>
      <c r="Q8" s="12" t="s">
        <v>69</v>
      </c>
      <c r="R8" s="12" t="s">
        <v>70</v>
      </c>
      <c r="S8" s="12" t="s">
        <v>53</v>
      </c>
      <c r="T8" s="12" t="s">
        <v>53</v>
      </c>
      <c r="U8" s="12" t="s">
        <v>53</v>
      </c>
      <c r="V8" s="12"/>
      <c r="W8" s="12"/>
      <c r="X8" s="13"/>
      <c r="Y8" s="55" t="str">
        <f>IF(COUNTIF(P8:X8,"해당없음")=COUNTA(P8:X8),"적정","확인필요")</f>
        <v>확인필요</v>
      </c>
    </row>
    <row r="9" spans="2:25" ht="16.5" customHeight="1" x14ac:dyDescent="0.3">
      <c r="B9" s="109"/>
      <c r="C9" s="112"/>
      <c r="D9" s="115"/>
      <c r="E9" s="36" t="s">
        <v>54</v>
      </c>
      <c r="F9" s="22" t="s">
        <v>59</v>
      </c>
      <c r="G9" s="18" t="s">
        <v>61</v>
      </c>
      <c r="H9" s="15"/>
      <c r="I9" s="16"/>
      <c r="J9" s="16"/>
      <c r="K9" s="7">
        <f>SUM(I9:J9)</f>
        <v>0</v>
      </c>
      <c r="L9" s="7">
        <f>K9+H9</f>
        <v>0</v>
      </c>
      <c r="M9" s="21" t="e">
        <f>H9/L9</f>
        <v>#DIV/0!</v>
      </c>
      <c r="N9" s="3" t="e">
        <f>I9/K9</f>
        <v>#DIV/0!</v>
      </c>
      <c r="O9" s="5" t="e">
        <f>I9/N9</f>
        <v>#DIV/0!</v>
      </c>
      <c r="P9" s="11" t="s">
        <v>53</v>
      </c>
      <c r="Q9" s="12" t="s">
        <v>69</v>
      </c>
      <c r="R9" s="12"/>
      <c r="S9" s="12"/>
      <c r="T9" s="12" t="s">
        <v>69</v>
      </c>
      <c r="U9" s="12"/>
      <c r="V9" s="12"/>
      <c r="W9" s="12"/>
      <c r="X9" s="13"/>
      <c r="Y9" s="55" t="str">
        <f>IF(COUNTIF(P9:X9,"해당없음")=COUNTA(P9:X9),"적정","확인필요")</f>
        <v>확인필요</v>
      </c>
    </row>
    <row r="10" spans="2:25" ht="17.25" thickBot="1" x14ac:dyDescent="0.35">
      <c r="B10" s="109"/>
      <c r="C10" s="112"/>
      <c r="D10" s="115"/>
      <c r="E10" s="37" t="s">
        <v>54</v>
      </c>
      <c r="F10" s="22" t="s">
        <v>59</v>
      </c>
      <c r="G10" s="18" t="s">
        <v>61</v>
      </c>
      <c r="H10" s="23"/>
      <c r="I10" s="24"/>
      <c r="J10" s="24"/>
      <c r="K10" s="8">
        <f>SUM(I10:J10)</f>
        <v>0</v>
      </c>
      <c r="L10" s="8">
        <f>K10+H10</f>
        <v>0</v>
      </c>
      <c r="M10" s="25" t="e">
        <f>H10/L10</f>
        <v>#DIV/0!</v>
      </c>
      <c r="N10" s="9" t="e">
        <f>I10/K10</f>
        <v>#DIV/0!</v>
      </c>
      <c r="O10" s="10" t="e">
        <f>I10/N10</f>
        <v>#DIV/0!</v>
      </c>
      <c r="P10" s="26" t="s">
        <v>53</v>
      </c>
      <c r="Q10" s="27" t="s">
        <v>53</v>
      </c>
      <c r="R10" s="27" t="s">
        <v>53</v>
      </c>
      <c r="S10" s="27" t="s">
        <v>53</v>
      </c>
      <c r="T10" s="27" t="s">
        <v>53</v>
      </c>
      <c r="U10" s="27" t="s">
        <v>53</v>
      </c>
      <c r="V10" s="27" t="s">
        <v>53</v>
      </c>
      <c r="W10" s="27" t="s">
        <v>53</v>
      </c>
      <c r="X10" s="52" t="s">
        <v>53</v>
      </c>
      <c r="Y10" s="56" t="str">
        <f>IF(COUNTIF(P10:X10,"해당없음")=COUNTA(P10:X10),"적정","확인필요")</f>
        <v>적정</v>
      </c>
    </row>
    <row r="11" spans="2:25" ht="18" thickBot="1" x14ac:dyDescent="0.35">
      <c r="B11" s="110"/>
      <c r="C11" s="113"/>
      <c r="D11" s="116"/>
      <c r="E11" s="105" t="s">
        <v>62</v>
      </c>
      <c r="F11" s="106"/>
      <c r="G11" s="107"/>
      <c r="H11" s="28">
        <f>SUM(H7:H10)</f>
        <v>640000</v>
      </c>
      <c r="I11" s="29">
        <f>SUM(I7:I10)</f>
        <v>16000</v>
      </c>
      <c r="J11" s="29">
        <f>SUM(J7:J10)</f>
        <v>144000</v>
      </c>
      <c r="K11" s="30">
        <f t="shared" ref="K11" si="0">SUM(I11:J11)</f>
        <v>160000</v>
      </c>
      <c r="L11" s="30">
        <f>K11+H11</f>
        <v>800000</v>
      </c>
      <c r="M11" s="31">
        <f>H11/L11</f>
        <v>0.8</v>
      </c>
      <c r="N11" s="32">
        <f>I11/K11</f>
        <v>0.1</v>
      </c>
      <c r="O11" s="33">
        <f>K11/L11</f>
        <v>0.2</v>
      </c>
      <c r="P11" s="34" t="str">
        <f>Y7</f>
        <v>적정</v>
      </c>
      <c r="Q11" s="35" t="str">
        <f t="shared" ref="Q11:X11" si="1">IF(COUNTIF(Q7:Q10,"해당없음")=COUNTA(Q7:Q10),"적정","확인필요")</f>
        <v>확인필요</v>
      </c>
      <c r="R11" s="35" t="str">
        <f t="shared" si="1"/>
        <v>확인필요</v>
      </c>
      <c r="S11" s="35" t="str">
        <f t="shared" si="1"/>
        <v>적정</v>
      </c>
      <c r="T11" s="35" t="str">
        <f t="shared" si="1"/>
        <v>확인필요</v>
      </c>
      <c r="U11" s="35" t="str">
        <f t="shared" si="1"/>
        <v>적정</v>
      </c>
      <c r="V11" s="35" t="str">
        <f t="shared" si="1"/>
        <v>적정</v>
      </c>
      <c r="W11" s="35" t="str">
        <f t="shared" si="1"/>
        <v>적정</v>
      </c>
      <c r="X11" s="53" t="str">
        <f t="shared" si="1"/>
        <v>적정</v>
      </c>
      <c r="Y11" s="57" t="str">
        <f>IF(COUNTIF(P11:X11,"해당없음")=COUNTA(P11:X11),"적정","확인필요")</f>
        <v>확인필요</v>
      </c>
    </row>
    <row r="14" spans="2:25" ht="17.25" thickBot="1" x14ac:dyDescent="0.35">
      <c r="B14" s="102" t="s">
        <v>96</v>
      </c>
      <c r="C14" s="102"/>
      <c r="D14" s="102"/>
      <c r="E14" s="102"/>
    </row>
    <row r="15" spans="2:25" ht="18" customHeight="1" x14ac:dyDescent="0.3">
      <c r="B15" s="135" t="s">
        <v>19</v>
      </c>
      <c r="C15" s="137" t="s">
        <v>0</v>
      </c>
      <c r="D15" s="137" t="s">
        <v>48</v>
      </c>
      <c r="E15" s="139"/>
      <c r="F15" s="140" t="s">
        <v>16</v>
      </c>
      <c r="G15" s="94"/>
      <c r="H15" s="94"/>
      <c r="I15" s="95"/>
      <c r="J15" s="93" t="s">
        <v>5</v>
      </c>
      <c r="K15" s="94"/>
      <c r="L15" s="94"/>
      <c r="M15" s="94"/>
      <c r="N15" s="95"/>
    </row>
    <row r="16" spans="2:25" ht="29.25" customHeight="1" thickBot="1" x14ac:dyDescent="0.35">
      <c r="B16" s="136"/>
      <c r="C16" s="138"/>
      <c r="D16" s="76" t="s">
        <v>1</v>
      </c>
      <c r="E16" s="77" t="s">
        <v>2</v>
      </c>
      <c r="F16" s="78" t="s">
        <v>6</v>
      </c>
      <c r="G16" s="83" t="s">
        <v>7</v>
      </c>
      <c r="H16" s="83" t="s">
        <v>7</v>
      </c>
      <c r="I16" s="79" t="s">
        <v>7</v>
      </c>
      <c r="J16" s="96"/>
      <c r="K16" s="97"/>
      <c r="L16" s="97"/>
      <c r="M16" s="97"/>
      <c r="N16" s="98"/>
    </row>
    <row r="17" spans="2:14" ht="37.5" customHeight="1" x14ac:dyDescent="0.3">
      <c r="B17" s="70">
        <v>1</v>
      </c>
      <c r="C17" s="71" t="s">
        <v>18</v>
      </c>
      <c r="D17" s="72" t="s">
        <v>4</v>
      </c>
      <c r="E17" s="73"/>
      <c r="F17" s="74"/>
      <c r="G17" s="82"/>
      <c r="H17" s="82"/>
      <c r="I17" s="75"/>
      <c r="J17" s="87" t="s">
        <v>82</v>
      </c>
      <c r="K17" s="88"/>
      <c r="L17" s="88"/>
      <c r="M17" s="88"/>
      <c r="N17" s="89"/>
    </row>
    <row r="18" spans="2:14" ht="37.5" customHeight="1" x14ac:dyDescent="0.3">
      <c r="B18" s="62">
        <v>2</v>
      </c>
      <c r="C18" s="63" t="s">
        <v>17</v>
      </c>
      <c r="D18" s="64" t="s">
        <v>4</v>
      </c>
      <c r="E18" s="65"/>
      <c r="F18" s="58"/>
      <c r="G18" s="80"/>
      <c r="H18" s="80"/>
      <c r="I18" s="59"/>
      <c r="J18" s="90" t="s">
        <v>83</v>
      </c>
      <c r="K18" s="91"/>
      <c r="L18" s="91" t="s">
        <v>36</v>
      </c>
      <c r="M18" s="91"/>
      <c r="N18" s="92"/>
    </row>
    <row r="19" spans="2:14" ht="37.5" customHeight="1" x14ac:dyDescent="0.3">
      <c r="B19" s="62" t="s">
        <v>20</v>
      </c>
      <c r="C19" s="63" t="s">
        <v>3</v>
      </c>
      <c r="D19" s="64" t="s">
        <v>4</v>
      </c>
      <c r="E19" s="65" t="s">
        <v>4</v>
      </c>
      <c r="F19" s="58"/>
      <c r="G19" s="80"/>
      <c r="H19" s="80"/>
      <c r="I19" s="59"/>
      <c r="J19" s="90" t="s">
        <v>84</v>
      </c>
      <c r="K19" s="91"/>
      <c r="L19" s="91" t="s">
        <v>37</v>
      </c>
      <c r="M19" s="91"/>
      <c r="N19" s="92"/>
    </row>
    <row r="20" spans="2:14" ht="37.5" customHeight="1" x14ac:dyDescent="0.3">
      <c r="B20" s="62" t="s">
        <v>21</v>
      </c>
      <c r="C20" s="63" t="s">
        <v>8</v>
      </c>
      <c r="D20" s="64" t="s">
        <v>4</v>
      </c>
      <c r="E20" s="65" t="s">
        <v>4</v>
      </c>
      <c r="F20" s="58"/>
      <c r="G20" s="80"/>
      <c r="H20" s="80"/>
      <c r="I20" s="59"/>
      <c r="J20" s="90" t="s">
        <v>85</v>
      </c>
      <c r="K20" s="91"/>
      <c r="L20" s="91" t="s">
        <v>38</v>
      </c>
      <c r="M20" s="91"/>
      <c r="N20" s="92"/>
    </row>
    <row r="21" spans="2:14" ht="37.5" customHeight="1" x14ac:dyDescent="0.3">
      <c r="B21" s="62" t="s">
        <v>22</v>
      </c>
      <c r="C21" s="63" t="s">
        <v>9</v>
      </c>
      <c r="D21" s="64" t="s">
        <v>4</v>
      </c>
      <c r="E21" s="65" t="s">
        <v>4</v>
      </c>
      <c r="F21" s="58"/>
      <c r="G21" s="80"/>
      <c r="H21" s="80"/>
      <c r="I21" s="59"/>
      <c r="J21" s="90" t="s">
        <v>86</v>
      </c>
      <c r="K21" s="91"/>
      <c r="L21" s="91" t="s">
        <v>40</v>
      </c>
      <c r="M21" s="91"/>
      <c r="N21" s="92"/>
    </row>
    <row r="22" spans="2:14" ht="37.5" customHeight="1" x14ac:dyDescent="0.3">
      <c r="B22" s="62" t="s">
        <v>23</v>
      </c>
      <c r="C22" s="63" t="s">
        <v>81</v>
      </c>
      <c r="D22" s="64" t="s">
        <v>4</v>
      </c>
      <c r="E22" s="65" t="s">
        <v>4</v>
      </c>
      <c r="F22" s="58"/>
      <c r="G22" s="80"/>
      <c r="H22" s="80"/>
      <c r="I22" s="59"/>
      <c r="J22" s="90" t="s">
        <v>87</v>
      </c>
      <c r="K22" s="91"/>
      <c r="L22" s="91" t="s">
        <v>41</v>
      </c>
      <c r="M22" s="91"/>
      <c r="N22" s="92"/>
    </row>
    <row r="23" spans="2:14" ht="48" customHeight="1" x14ac:dyDescent="0.3">
      <c r="B23" s="62" t="s">
        <v>24</v>
      </c>
      <c r="C23" s="63" t="s">
        <v>10</v>
      </c>
      <c r="D23" s="64" t="s">
        <v>4</v>
      </c>
      <c r="E23" s="65"/>
      <c r="F23" s="58"/>
      <c r="G23" s="80"/>
      <c r="H23" s="80"/>
      <c r="I23" s="59"/>
      <c r="J23" s="90" t="s">
        <v>88</v>
      </c>
      <c r="K23" s="91"/>
      <c r="L23" s="91" t="s">
        <v>42</v>
      </c>
      <c r="M23" s="91"/>
      <c r="N23" s="92"/>
    </row>
    <row r="24" spans="2:14" ht="37.5" customHeight="1" x14ac:dyDescent="0.3">
      <c r="B24" s="62" t="s">
        <v>25</v>
      </c>
      <c r="C24" s="63" t="s">
        <v>11</v>
      </c>
      <c r="D24" s="64"/>
      <c r="E24" s="65" t="s">
        <v>4</v>
      </c>
      <c r="F24" s="58"/>
      <c r="G24" s="80"/>
      <c r="H24" s="80"/>
      <c r="I24" s="59"/>
      <c r="J24" s="90" t="s">
        <v>89</v>
      </c>
      <c r="K24" s="91"/>
      <c r="L24" s="91" t="s">
        <v>43</v>
      </c>
      <c r="M24" s="91"/>
      <c r="N24" s="92"/>
    </row>
    <row r="25" spans="2:14" ht="37.5" customHeight="1" x14ac:dyDescent="0.3">
      <c r="B25" s="62" t="s">
        <v>26</v>
      </c>
      <c r="C25" s="63" t="s">
        <v>12</v>
      </c>
      <c r="D25" s="64" t="s">
        <v>4</v>
      </c>
      <c r="E25" s="65" t="s">
        <v>4</v>
      </c>
      <c r="F25" s="58"/>
      <c r="G25" s="80"/>
      <c r="H25" s="80"/>
      <c r="I25" s="59"/>
      <c r="J25" s="90" t="s">
        <v>90</v>
      </c>
      <c r="K25" s="91"/>
      <c r="L25" s="91" t="s">
        <v>44</v>
      </c>
      <c r="M25" s="91"/>
      <c r="N25" s="92"/>
    </row>
    <row r="26" spans="2:14" ht="37.5" customHeight="1" x14ac:dyDescent="0.3">
      <c r="B26" s="62" t="s">
        <v>27</v>
      </c>
      <c r="C26" s="63" t="s">
        <v>13</v>
      </c>
      <c r="D26" s="64" t="s">
        <v>4</v>
      </c>
      <c r="E26" s="65" t="s">
        <v>4</v>
      </c>
      <c r="F26" s="58"/>
      <c r="G26" s="80"/>
      <c r="H26" s="80"/>
      <c r="I26" s="59"/>
      <c r="J26" s="90" t="s">
        <v>91</v>
      </c>
      <c r="K26" s="91"/>
      <c r="L26" s="91" t="s">
        <v>39</v>
      </c>
      <c r="M26" s="91"/>
      <c r="N26" s="92"/>
    </row>
    <row r="27" spans="2:14" ht="37.5" customHeight="1" x14ac:dyDescent="0.3">
      <c r="B27" s="62" t="s">
        <v>28</v>
      </c>
      <c r="C27" s="63" t="s">
        <v>14</v>
      </c>
      <c r="D27" s="64" t="s">
        <v>4</v>
      </c>
      <c r="E27" s="65"/>
      <c r="F27" s="58"/>
      <c r="G27" s="80"/>
      <c r="H27" s="80"/>
      <c r="I27" s="59"/>
      <c r="J27" s="90" t="s">
        <v>92</v>
      </c>
      <c r="K27" s="91"/>
      <c r="L27" s="91" t="s">
        <v>35</v>
      </c>
      <c r="M27" s="91"/>
      <c r="N27" s="92"/>
    </row>
    <row r="28" spans="2:14" ht="37.5" customHeight="1" x14ac:dyDescent="0.3">
      <c r="B28" s="62" t="s">
        <v>29</v>
      </c>
      <c r="C28" s="63" t="s">
        <v>45</v>
      </c>
      <c r="D28" s="64" t="s">
        <v>4</v>
      </c>
      <c r="E28" s="65" t="s">
        <v>4</v>
      </c>
      <c r="F28" s="58"/>
      <c r="G28" s="80"/>
      <c r="H28" s="80"/>
      <c r="I28" s="59"/>
      <c r="J28" s="90" t="s">
        <v>91</v>
      </c>
      <c r="K28" s="91"/>
      <c r="L28" s="91" t="s">
        <v>39</v>
      </c>
      <c r="M28" s="91"/>
      <c r="N28" s="92"/>
    </row>
    <row r="29" spans="2:14" ht="37.5" customHeight="1" x14ac:dyDescent="0.3">
      <c r="B29" s="62" t="s">
        <v>30</v>
      </c>
      <c r="C29" s="63" t="s">
        <v>15</v>
      </c>
      <c r="D29" s="64" t="s">
        <v>4</v>
      </c>
      <c r="E29" s="65" t="s">
        <v>4</v>
      </c>
      <c r="F29" s="58"/>
      <c r="G29" s="80"/>
      <c r="H29" s="80"/>
      <c r="I29" s="59"/>
      <c r="J29" s="90" t="s">
        <v>91</v>
      </c>
      <c r="K29" s="91"/>
      <c r="L29" s="91" t="s">
        <v>39</v>
      </c>
      <c r="M29" s="91"/>
      <c r="N29" s="92"/>
    </row>
    <row r="30" spans="2:14" ht="50.25" customHeight="1" thickBot="1" x14ac:dyDescent="0.35">
      <c r="B30" s="66" t="s">
        <v>34</v>
      </c>
      <c r="C30" s="67" t="s">
        <v>46</v>
      </c>
      <c r="D30" s="68" t="s">
        <v>93</v>
      </c>
      <c r="E30" s="69"/>
      <c r="F30" s="60"/>
      <c r="G30" s="81"/>
      <c r="H30" s="81"/>
      <c r="I30" s="61"/>
      <c r="J30" s="84" t="s">
        <v>94</v>
      </c>
      <c r="K30" s="85"/>
      <c r="L30" s="85" t="s">
        <v>47</v>
      </c>
      <c r="M30" s="85"/>
      <c r="N30" s="86"/>
    </row>
    <row r="31" spans="2:14" x14ac:dyDescent="0.3">
      <c r="B31" s="1"/>
      <c r="E31" s="1"/>
    </row>
    <row r="32" spans="2:14" ht="98.25" customHeight="1" x14ac:dyDescent="0.3">
      <c r="B32" s="132" t="s">
        <v>95</v>
      </c>
      <c r="C32" s="133"/>
      <c r="D32" s="133"/>
      <c r="E32" s="133"/>
      <c r="F32" s="133"/>
      <c r="G32" s="133"/>
      <c r="H32" s="134"/>
    </row>
  </sheetData>
  <sheetProtection algorithmName="SHA-512" hashValue="5TIITnOpFyWCh20uweo2SSodhioUOPs9/88nQKdEhjt8iXWg36BS2EWt+u77c7FflJkV7sBboeITqxR0xFmVfw==" saltValue="DGHNTtDAdOjsz6HNnXcITA==" spinCount="100000" sheet="1" objects="1" scenarios="1" formatCells="0" formatColumns="0" formatRows="0" insertColumns="0" insertRows="0" deleteColumns="0" deleteRows="0"/>
  <mergeCells count="36">
    <mergeCell ref="B32:H32"/>
    <mergeCell ref="B15:B16"/>
    <mergeCell ref="C15:C16"/>
    <mergeCell ref="D15:E15"/>
    <mergeCell ref="F15:I15"/>
    <mergeCell ref="Y5:Y6"/>
    <mergeCell ref="B2:N2"/>
    <mergeCell ref="B4:E4"/>
    <mergeCell ref="B14:E14"/>
    <mergeCell ref="P5:X5"/>
    <mergeCell ref="E11:G11"/>
    <mergeCell ref="B7:B11"/>
    <mergeCell ref="C7:C11"/>
    <mergeCell ref="D7:D11"/>
    <mergeCell ref="G5:G6"/>
    <mergeCell ref="H5:O5"/>
    <mergeCell ref="B5:B6"/>
    <mergeCell ref="C5:C6"/>
    <mergeCell ref="D5:D6"/>
    <mergeCell ref="E5:E6"/>
    <mergeCell ref="F5:F6"/>
    <mergeCell ref="J15:N16"/>
    <mergeCell ref="J25:N25"/>
    <mergeCell ref="J26:N26"/>
    <mergeCell ref="J27:N27"/>
    <mergeCell ref="J28:N28"/>
    <mergeCell ref="J22:N22"/>
    <mergeCell ref="J23:N23"/>
    <mergeCell ref="J24:N24"/>
    <mergeCell ref="J30:N30"/>
    <mergeCell ref="J17:N17"/>
    <mergeCell ref="J18:N18"/>
    <mergeCell ref="J19:N19"/>
    <mergeCell ref="J20:N20"/>
    <mergeCell ref="J21:N21"/>
    <mergeCell ref="J29:N29"/>
  </mergeCells>
  <phoneticPr fontId="1" type="noConversion"/>
  <conditionalFormatting sqref="P7:X10">
    <cfRule type="containsText" dxfId="9" priority="4" operator="containsText" text="&quot;&quot;">
      <formula>NOT(ISERROR(SEARCH("""""",P7)))</formula>
    </cfRule>
    <cfRule type="containsText" dxfId="8" priority="8" operator="containsText" text="해당함">
      <formula>NOT(ISERROR(SEARCH("해당함",P7)))</formula>
    </cfRule>
    <cfRule type="cellIs" dxfId="7" priority="9" operator="equal">
      <formula>"기타"</formula>
    </cfRule>
    <cfRule type="cellIs" dxfId="6" priority="10" operator="equal">
      <formula>"헤당함"</formula>
    </cfRule>
    <cfRule type="containsBlanks" dxfId="5" priority="11">
      <formula>LEN(TRIM(P7))=0</formula>
    </cfRule>
  </conditionalFormatting>
  <conditionalFormatting sqref="P11">
    <cfRule type="containsText" dxfId="4" priority="7" operator="containsText" text="확인필요">
      <formula>NOT(ISERROR(SEARCH("확인필요",P11)))</formula>
    </cfRule>
  </conditionalFormatting>
  <conditionalFormatting sqref="P11:X11">
    <cfRule type="containsText" dxfId="3" priority="6" operator="containsText" text="적정">
      <formula>NOT(ISERROR(SEARCH("적정",P11)))</formula>
    </cfRule>
  </conditionalFormatting>
  <conditionalFormatting sqref="Q11:X11">
    <cfRule type="containsText" dxfId="2" priority="5" operator="containsText" text="확인필요">
      <formula>NOT(ISERROR(SEARCH("확인필요",Q11)))</formula>
    </cfRule>
  </conditionalFormatting>
  <conditionalFormatting sqref="Y7:Y11">
    <cfRule type="containsText" dxfId="1" priority="2" operator="containsText" text="확인필요">
      <formula>NOT(ISERROR(SEARCH("확인필요",Y7)))</formula>
    </cfRule>
  </conditionalFormatting>
  <conditionalFormatting sqref="Y7:Y11">
    <cfRule type="containsText" dxfId="0" priority="1" operator="containsText" text="적정">
      <formula>NOT(ISERROR(SEARCH("적정",Y7)))</formula>
    </cfRule>
  </conditionalFormatting>
  <dataValidations count="4">
    <dataValidation type="list" allowBlank="1" showInputMessage="1" showErrorMessage="1" sqref="F17:I30" xr:uid="{E419BB32-8108-4D70-ADD6-A9C7BBB5501D}">
      <formula1>"O, X, N/A, 미제출, 기타"</formula1>
    </dataValidation>
    <dataValidation type="list" showInputMessage="1" showErrorMessage="1" sqref="B7:B11" xr:uid="{718C71CA-00A4-48EE-802C-F74949205511}">
      <formula1>"드론, 로봇, 국방, 차량/모바일, 자유"</formula1>
    </dataValidation>
    <dataValidation type="list" showInputMessage="1" showErrorMessage="1" sqref="P7:X10" xr:uid="{903FC0AE-77AE-4FA8-8F21-ED1B584F3C50}">
      <formula1>"해당없음, 해당함, 기타"</formula1>
    </dataValidation>
    <dataValidation type="list" allowBlank="1" showInputMessage="1" showErrorMessage="1" sqref="D7:D11" xr:uid="{876DCD84-4215-4B7E-9A7B-8B50D3739C35}">
      <formula1>"서버용,엣지용,혼합형"</formula1>
    </dataValidation>
  </dataValidations>
  <pageMargins left="0.7" right="0.7" top="0.75" bottom="0.75" header="0.3" footer="0.3"/>
  <pageSetup paperSize="9" orientation="portrait" r:id="rId1"/>
  <ignoredErrors>
    <ignoredError sqref="K7:K8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사업비 등 자기점검표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DK.Jeong</cp:lastModifiedBy>
  <dcterms:created xsi:type="dcterms:W3CDTF">2023-05-29T03:22:05Z</dcterms:created>
  <dcterms:modified xsi:type="dcterms:W3CDTF">2024-01-31T02:43:50Z</dcterms:modified>
</cp:coreProperties>
</file>